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ik\OneDrive\Desktop\Attachments_rsch38@yandex.ru_2025-09-09_09-07-00\"/>
    </mc:Choice>
  </mc:AlternateContent>
  <bookViews>
    <workbookView xWindow="0" yWindow="0" windowWidth="28800" windowHeight="11715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1" l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43" i="1" l="1"/>
  <c r="H62" i="1"/>
</calcChain>
</file>

<file path=xl/sharedStrings.xml><?xml version="1.0" encoding="utf-8"?>
<sst xmlns="http://schemas.openxmlformats.org/spreadsheetml/2006/main" count="133" uniqueCount="56">
  <si>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</si>
  <si>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</si>
  <si>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</si>
  <si>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</si>
  <si>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</si>
  <si>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</si>
  <si>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</si>
  <si>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</si>
  <si>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</si>
  <si>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</si>
  <si>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</si>
  <si>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</si>
  <si>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</si>
  <si>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</si>
  <si>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</si>
  <si>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</si>
  <si>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</si>
  <si>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</si>
  <si>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</si>
  <si>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</si>
  <si>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</si>
  <si>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</si>
  <si>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</si>
  <si>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</si>
  <si>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</si>
  <si>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</si>
  <si>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</si>
  <si>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</si>
  <si>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</si>
  <si>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</si>
  <si>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</si>
  <si>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</si>
  <si>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</si>
  <si>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</si>
  <si>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</si>
  <si>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</si>
  <si>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</si>
  <si>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</si>
  <si>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РСОШ №38</t>
  </si>
  <si>
    <t>Сыр порциями</t>
  </si>
  <si>
    <t>Какао с молоком</t>
  </si>
  <si>
    <t>Хлеб пшеничный</t>
  </si>
  <si>
    <t>Фрукты свежие</t>
  </si>
  <si>
    <t>Омлет запеченый с сыром</t>
  </si>
  <si>
    <t>Каша молочная из пшеничной крупы</t>
  </si>
  <si>
    <t>Директор</t>
  </si>
  <si>
    <t>Серик Н.А.</t>
  </si>
  <si>
    <t>Икра кабачковая</t>
  </si>
  <si>
    <t>Салат из квашенной капусты</t>
  </si>
  <si>
    <t>Чай с лимоном</t>
  </si>
  <si>
    <t>Запеканка из творога с молоком сгущеным</t>
  </si>
  <si>
    <t>сладкое</t>
  </si>
  <si>
    <t>Мармелад</t>
  </si>
  <si>
    <t>Чай с сахаром</t>
  </si>
  <si>
    <t>Шницель из мяса со сметанным соусом c  отварным картофелем</t>
  </si>
  <si>
    <t>Гуляш  с кашей гречневой рассыпчатой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</si>
</sst>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9" sqref="Q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45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17</v>
      </c>
      <c r="H2" s="53" t="s">
        <v>46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9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44</v>
      </c>
      <c r="F6" s="37">
        <v>200</v>
      </c>
      <c r="G6" s="37">
        <v>7.4</v>
      </c>
      <c r="H6" s="37">
        <v>11.5</v>
      </c>
      <c r="I6" s="37">
        <v>48.3</v>
      </c>
      <c r="J6" s="37">
        <v>326</v>
      </c>
      <c r="K6" s="38">
        <v>182</v>
      </c>
      <c r="L6" s="37">
        <v>25</v>
      </c>
    </row>
    <row r="7" spans="1:12" ht="15" x14ac:dyDescent="0.25">
      <c r="A7" s="23"/>
      <c r="B7" s="15"/>
      <c r="C7" s="11"/>
      <c r="D7" s="6"/>
      <c r="E7" s="39" t="s">
        <v>39</v>
      </c>
      <c r="F7" s="40">
        <v>15</v>
      </c>
      <c r="G7" s="40">
        <v>3.8</v>
      </c>
      <c r="H7" s="40">
        <v>4</v>
      </c>
      <c r="I7" s="40">
        <v>0</v>
      </c>
      <c r="J7" s="40">
        <v>51</v>
      </c>
      <c r="K7" s="41"/>
      <c r="L7" s="40">
        <v>10</v>
      </c>
    </row>
    <row r="8" spans="1:12" ht="15" x14ac:dyDescent="0.25">
      <c r="A8" s="23"/>
      <c r="B8" s="15"/>
      <c r="C8" s="11"/>
      <c r="D8" s="7" t="s">
        <v>21</v>
      </c>
      <c r="E8" s="39" t="s">
        <v>40</v>
      </c>
      <c r="F8" s="40">
        <v>200</v>
      </c>
      <c r="G8" s="40">
        <v>3.76</v>
      </c>
      <c r="H8" s="40">
        <v>3.2</v>
      </c>
      <c r="I8" s="40">
        <v>26.74</v>
      </c>
      <c r="J8" s="40">
        <v>150.80000000000001</v>
      </c>
      <c r="K8" s="41">
        <v>382</v>
      </c>
      <c r="L8" s="40">
        <v>12</v>
      </c>
    </row>
    <row r="9" spans="1:12" ht="15" x14ac:dyDescent="0.25">
      <c r="A9" s="23"/>
      <c r="B9" s="15"/>
      <c r="C9" s="11"/>
      <c r="D9" s="7" t="s">
        <v>22</v>
      </c>
      <c r="E9" s="39" t="s">
        <v>41</v>
      </c>
      <c r="F9" s="40">
        <v>30</v>
      </c>
      <c r="G9" s="40">
        <v>2.37</v>
      </c>
      <c r="H9" s="40">
        <v>0.3</v>
      </c>
      <c r="I9" s="40">
        <v>14.49</v>
      </c>
      <c r="J9" s="40">
        <v>70.5</v>
      </c>
      <c r="K9" s="41"/>
      <c r="L9" s="40">
        <v>3</v>
      </c>
    </row>
    <row r="10" spans="1:12" ht="15" x14ac:dyDescent="0.25">
      <c r="A10" s="23"/>
      <c r="B10" s="15"/>
      <c r="C10" s="11"/>
      <c r="D10" s="7" t="s">
        <v>23</v>
      </c>
      <c r="E10" s="39" t="s">
        <v>42</v>
      </c>
      <c r="F10" s="40">
        <v>100</v>
      </c>
      <c r="G10" s="40">
        <v>0.4</v>
      </c>
      <c r="H10" s="40">
        <v>0.4</v>
      </c>
      <c r="I10" s="40">
        <v>9.8000000000000007</v>
      </c>
      <c r="J10" s="40">
        <v>47</v>
      </c>
      <c r="K10" s="41"/>
      <c r="L10" s="40">
        <v>27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17.729999999999997</v>
      </c>
      <c r="H13" s="19">
        <f t="shared" si="0"/>
        <v>19.399999999999999</v>
      </c>
      <c r="I13" s="19">
        <f t="shared" si="0"/>
        <v>99.329999999999984</v>
      </c>
      <c r="J13" s="19">
        <f t="shared" si="0"/>
        <v>645.29999999999995</v>
      </c>
      <c r="K13" s="25"/>
      <c r="L13" s="19">
        <f t="shared" ref="L13" si="1">SUM(L6:L12)</f>
        <v>77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49" t="s">
        <v>4</v>
      </c>
      <c r="D24" s="50"/>
      <c r="E24" s="29"/>
      <c r="F24" s="30">
        <f>F13+F23</f>
        <v>545</v>
      </c>
      <c r="G24" s="30">
        <f t="shared" ref="G24:J24" si="4">G13+G23</f>
        <v>17.729999999999997</v>
      </c>
      <c r="H24" s="30">
        <f t="shared" si="4"/>
        <v>19.399999999999999</v>
      </c>
      <c r="I24" s="30">
        <f t="shared" si="4"/>
        <v>99.329999999999984</v>
      </c>
      <c r="J24" s="30">
        <f t="shared" si="4"/>
        <v>645.29999999999995</v>
      </c>
      <c r="K24" s="30"/>
      <c r="L24" s="30">
        <f t="shared" ref="L24" si="5">L13+L23</f>
        <v>77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 t="s">
        <v>43</v>
      </c>
      <c r="F25" s="37">
        <v>150</v>
      </c>
      <c r="G25" s="37">
        <v>9.93</v>
      </c>
      <c r="H25" s="37">
        <v>13.317</v>
      </c>
      <c r="I25" s="37">
        <v>17.477</v>
      </c>
      <c r="J25" s="37">
        <v>229.8</v>
      </c>
      <c r="K25" s="38">
        <v>211</v>
      </c>
      <c r="L25" s="37">
        <v>36</v>
      </c>
    </row>
    <row r="26" spans="1:12" ht="15" x14ac:dyDescent="0.25">
      <c r="A26" s="14"/>
      <c r="B26" s="15"/>
      <c r="C26" s="11"/>
      <c r="D26" s="48" t="s">
        <v>25</v>
      </c>
      <c r="E26" s="39" t="s">
        <v>47</v>
      </c>
      <c r="F26" s="40">
        <v>30</v>
      </c>
      <c r="G26" s="40">
        <v>0.56999999999999995</v>
      </c>
      <c r="H26" s="40">
        <v>2.67</v>
      </c>
      <c r="I26" s="40">
        <v>2.31</v>
      </c>
      <c r="J26" s="40">
        <v>35.700000000000003</v>
      </c>
      <c r="K26" s="41"/>
      <c r="L26" s="40">
        <v>7</v>
      </c>
    </row>
    <row r="27" spans="1:12" ht="15" x14ac:dyDescent="0.25">
      <c r="A27" s="14"/>
      <c r="B27" s="15"/>
      <c r="C27" s="11"/>
      <c r="D27" s="7" t="s">
        <v>21</v>
      </c>
      <c r="E27" s="39" t="s">
        <v>53</v>
      </c>
      <c r="F27" s="40">
        <v>200</v>
      </c>
      <c r="G27" s="40">
        <v>0.2</v>
      </c>
      <c r="H27" s="40">
        <v>0</v>
      </c>
      <c r="I27" s="40">
        <v>15</v>
      </c>
      <c r="J27" s="40">
        <v>58</v>
      </c>
      <c r="K27" s="41">
        <v>376</v>
      </c>
      <c r="L27" s="40">
        <v>3</v>
      </c>
    </row>
    <row r="28" spans="1:12" ht="15" x14ac:dyDescent="0.25">
      <c r="A28" s="14"/>
      <c r="B28" s="15"/>
      <c r="C28" s="11"/>
      <c r="D28" s="7" t="s">
        <v>22</v>
      </c>
      <c r="E28" s="39" t="s">
        <v>41</v>
      </c>
      <c r="F28" s="40">
        <v>40</v>
      </c>
      <c r="G28" s="40">
        <v>3.04</v>
      </c>
      <c r="H28" s="40">
        <v>1.1200000000000001</v>
      </c>
      <c r="I28" s="40">
        <v>20.56</v>
      </c>
      <c r="J28" s="40">
        <v>104.48</v>
      </c>
      <c r="K28" s="41"/>
      <c r="L28" s="40">
        <v>4</v>
      </c>
    </row>
    <row r="29" spans="1:12" ht="15" x14ac:dyDescent="0.25">
      <c r="A29" s="14"/>
      <c r="B29" s="15"/>
      <c r="C29" s="11"/>
      <c r="D29" s="7" t="s">
        <v>23</v>
      </c>
      <c r="E29" s="39" t="s">
        <v>42</v>
      </c>
      <c r="F29" s="40">
        <v>100</v>
      </c>
      <c r="G29" s="40">
        <v>1.5</v>
      </c>
      <c r="H29" s="40">
        <v>0.5</v>
      </c>
      <c r="I29" s="40">
        <v>21</v>
      </c>
      <c r="J29" s="40">
        <v>96</v>
      </c>
      <c r="K29" s="41"/>
      <c r="L29" s="40">
        <v>27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15.239999999999998</v>
      </c>
      <c r="H32" s="19">
        <f t="shared" ref="H32" si="7">SUM(H25:H31)</f>
        <v>17.606999999999999</v>
      </c>
      <c r="I32" s="19">
        <f t="shared" ref="I32" si="8">SUM(I25:I31)</f>
        <v>76.346999999999994</v>
      </c>
      <c r="J32" s="19">
        <f t="shared" ref="J32:L32" si="9">SUM(J25:J31)</f>
        <v>523.98</v>
      </c>
      <c r="K32" s="25"/>
      <c r="L32" s="19">
        <f t="shared" si="9"/>
        <v>77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49" t="s">
        <v>4</v>
      </c>
      <c r="D43" s="50"/>
      <c r="E43" s="29"/>
      <c r="F43" s="30">
        <f>F32+F42</f>
        <v>520</v>
      </c>
      <c r="G43" s="30">
        <f t="shared" ref="G43" si="14">G32+G42</f>
        <v>15.239999999999998</v>
      </c>
      <c r="H43" s="30">
        <f t="shared" ref="H43" si="15">H32+H42</f>
        <v>17.606999999999999</v>
      </c>
      <c r="I43" s="30">
        <f t="shared" ref="I43" si="16">I32+I42</f>
        <v>76.346999999999994</v>
      </c>
      <c r="J43" s="30">
        <f t="shared" ref="J43:L43" si="17">J32+J42</f>
        <v>523.98</v>
      </c>
      <c r="K43" s="30"/>
      <c r="L43" s="30">
        <f t="shared" si="17"/>
        <v>77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36" t="s">
        <v>54</v>
      </c>
      <c r="F44" s="37">
        <v>250</v>
      </c>
      <c r="G44" s="37">
        <v>12.25</v>
      </c>
      <c r="H44" s="37">
        <v>16.899999999999999</v>
      </c>
      <c r="I44" s="37">
        <v>37.25</v>
      </c>
      <c r="J44" s="37">
        <v>355.25</v>
      </c>
      <c r="K44" s="38">
        <v>268</v>
      </c>
      <c r="L44" s="37">
        <v>55</v>
      </c>
    </row>
    <row r="45" spans="1:12" ht="15" x14ac:dyDescent="0.25">
      <c r="A45" s="23"/>
      <c r="B45" s="15"/>
      <c r="C45" s="11"/>
      <c r="D45" s="48" t="s">
        <v>28</v>
      </c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 t="s">
        <v>49</v>
      </c>
      <c r="F46" s="40">
        <v>207</v>
      </c>
      <c r="G46" s="40">
        <v>0.3</v>
      </c>
      <c r="H46" s="40">
        <v>0</v>
      </c>
      <c r="I46" s="40">
        <v>15.2</v>
      </c>
      <c r="J46" s="40">
        <v>60</v>
      </c>
      <c r="K46" s="41">
        <v>377</v>
      </c>
      <c r="L46" s="40">
        <v>7</v>
      </c>
    </row>
    <row r="47" spans="1:12" ht="15" x14ac:dyDescent="0.25">
      <c r="A47" s="23"/>
      <c r="B47" s="15"/>
      <c r="C47" s="11"/>
      <c r="D47" s="7" t="s">
        <v>22</v>
      </c>
      <c r="E47" s="39" t="s">
        <v>41</v>
      </c>
      <c r="F47" s="40">
        <v>30</v>
      </c>
      <c r="G47" s="40">
        <v>2.37</v>
      </c>
      <c r="H47" s="40">
        <v>0.3</v>
      </c>
      <c r="I47" s="40">
        <v>14.49</v>
      </c>
      <c r="J47" s="40">
        <v>70.5</v>
      </c>
      <c r="K47" s="41"/>
      <c r="L47" s="40">
        <v>3</v>
      </c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48" t="s">
        <v>25</v>
      </c>
      <c r="E49" s="39" t="s">
        <v>48</v>
      </c>
      <c r="F49" s="40">
        <v>60</v>
      </c>
      <c r="G49" s="40">
        <v>0.78</v>
      </c>
      <c r="H49" s="40">
        <v>3</v>
      </c>
      <c r="I49" s="40">
        <v>4.8</v>
      </c>
      <c r="J49" s="40">
        <v>50.4</v>
      </c>
      <c r="K49" s="41">
        <v>47</v>
      </c>
      <c r="L49" s="40">
        <v>12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547</v>
      </c>
      <c r="G51" s="19">
        <f t="shared" ref="G51" si="18">SUM(G44:G50)</f>
        <v>15.700000000000001</v>
      </c>
      <c r="H51" s="19">
        <f t="shared" ref="H51" si="19">SUM(H44:H50)</f>
        <v>20.2</v>
      </c>
      <c r="I51" s="19">
        <f t="shared" ref="I51" si="20">SUM(I44:I50)</f>
        <v>71.739999999999995</v>
      </c>
      <c r="J51" s="19">
        <f t="shared" ref="J51:L51" si="21">SUM(J44:J50)</f>
        <v>536.15</v>
      </c>
      <c r="K51" s="25"/>
      <c r="L51" s="19">
        <f t="shared" si="21"/>
        <v>77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49" t="s">
        <v>4</v>
      </c>
      <c r="D62" s="50"/>
      <c r="E62" s="29"/>
      <c r="F62" s="30">
        <f>F51+F61</f>
        <v>547</v>
      </c>
      <c r="G62" s="30">
        <f t="shared" ref="G62" si="26">G51+G61</f>
        <v>15.700000000000001</v>
      </c>
      <c r="H62" s="30">
        <f t="shared" ref="H62" si="27">H51+H61</f>
        <v>20.2</v>
      </c>
      <c r="I62" s="30">
        <f t="shared" ref="I62" si="28">I51+I61</f>
        <v>71.739999999999995</v>
      </c>
      <c r="J62" s="30">
        <f t="shared" ref="J62:L62" si="29">J51+J61</f>
        <v>536.15</v>
      </c>
      <c r="K62" s="30"/>
      <c r="L62" s="30">
        <f t="shared" si="29"/>
        <v>77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50</v>
      </c>
      <c r="F63" s="37">
        <v>165</v>
      </c>
      <c r="G63" s="37">
        <v>12.67</v>
      </c>
      <c r="H63" s="37">
        <v>11.33</v>
      </c>
      <c r="I63" s="37">
        <v>25.82</v>
      </c>
      <c r="J63" s="37">
        <v>278.565</v>
      </c>
      <c r="K63" s="38">
        <v>223</v>
      </c>
      <c r="L63" s="37">
        <v>43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 t="s">
        <v>53</v>
      </c>
      <c r="F65" s="40">
        <v>200</v>
      </c>
      <c r="G65" s="40">
        <v>0.2</v>
      </c>
      <c r="H65" s="40">
        <v>0</v>
      </c>
      <c r="I65" s="40">
        <v>15</v>
      </c>
      <c r="J65" s="40">
        <v>58</v>
      </c>
      <c r="K65" s="41">
        <v>376</v>
      </c>
      <c r="L65" s="40">
        <v>3</v>
      </c>
    </row>
    <row r="66" spans="1:12" ht="15" x14ac:dyDescent="0.25">
      <c r="A66" s="23"/>
      <c r="B66" s="15"/>
      <c r="C66" s="11"/>
      <c r="D66" s="7" t="s">
        <v>22</v>
      </c>
      <c r="E66" s="39" t="s">
        <v>41</v>
      </c>
      <c r="F66" s="40">
        <v>40</v>
      </c>
      <c r="G66" s="40">
        <v>3.04</v>
      </c>
      <c r="H66" s="40">
        <v>1.1200000000000001</v>
      </c>
      <c r="I66" s="40">
        <v>20.56</v>
      </c>
      <c r="J66" s="40">
        <v>104.48</v>
      </c>
      <c r="K66" s="41"/>
      <c r="L66" s="40">
        <v>4</v>
      </c>
    </row>
    <row r="67" spans="1:12" ht="15" x14ac:dyDescent="0.25">
      <c r="A67" s="23"/>
      <c r="B67" s="15"/>
      <c r="C67" s="11"/>
      <c r="D67" s="7" t="s">
        <v>23</v>
      </c>
      <c r="E67" s="39" t="s">
        <v>42</v>
      </c>
      <c r="F67" s="40">
        <v>100</v>
      </c>
      <c r="G67" s="40">
        <v>0.8</v>
      </c>
      <c r="H67" s="40">
        <v>0.2</v>
      </c>
      <c r="I67" s="40">
        <v>7.5</v>
      </c>
      <c r="J67" s="40">
        <v>38</v>
      </c>
      <c r="K67" s="41"/>
      <c r="L67" s="40">
        <v>27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16.71</v>
      </c>
      <c r="H70" s="19">
        <f t="shared" ref="H70" si="31">SUM(H63:H69)</f>
        <v>12.649999999999999</v>
      </c>
      <c r="I70" s="19">
        <f t="shared" ref="I70" si="32">SUM(I63:I69)</f>
        <v>68.88</v>
      </c>
      <c r="J70" s="19">
        <f t="shared" ref="J70:L70" si="33">SUM(J63:J69)</f>
        <v>479.04500000000002</v>
      </c>
      <c r="K70" s="25"/>
      <c r="L70" s="19">
        <f t="shared" si="33"/>
        <v>77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49" t="s">
        <v>4</v>
      </c>
      <c r="D81" s="50"/>
      <c r="E81" s="29"/>
      <c r="F81" s="30">
        <f>F70+F80</f>
        <v>505</v>
      </c>
      <c r="G81" s="30">
        <f t="shared" ref="G81" si="38">G70+G80</f>
        <v>16.71</v>
      </c>
      <c r="H81" s="30">
        <f t="shared" ref="H81" si="39">H70+H80</f>
        <v>12.649999999999999</v>
      </c>
      <c r="I81" s="30">
        <f t="shared" ref="I81" si="40">I70+I80</f>
        <v>68.88</v>
      </c>
      <c r="J81" s="30">
        <f t="shared" ref="J81:L81" si="41">J70+J80</f>
        <v>479.04500000000002</v>
      </c>
      <c r="K81" s="30"/>
      <c r="L81" s="30">
        <f t="shared" si="41"/>
        <v>77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 t="s">
        <v>55</v>
      </c>
      <c r="F82" s="37">
        <v>240</v>
      </c>
      <c r="G82" s="37">
        <v>19.21</v>
      </c>
      <c r="H82" s="37">
        <v>16.45</v>
      </c>
      <c r="I82" s="37">
        <v>53.4</v>
      </c>
      <c r="J82" s="37">
        <v>439</v>
      </c>
      <c r="K82" s="38">
        <v>260</v>
      </c>
      <c r="L82" s="37">
        <v>61</v>
      </c>
    </row>
    <row r="83" spans="1:12" ht="15" x14ac:dyDescent="0.25">
      <c r="A83" s="23"/>
      <c r="B83" s="15"/>
      <c r="C83" s="11"/>
      <c r="D83" s="48" t="s">
        <v>28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 t="s">
        <v>49</v>
      </c>
      <c r="F84" s="40">
        <v>207</v>
      </c>
      <c r="G84" s="40">
        <v>0.2</v>
      </c>
      <c r="H84" s="40">
        <v>0</v>
      </c>
      <c r="I84" s="40">
        <v>15.2</v>
      </c>
      <c r="J84" s="40">
        <v>60</v>
      </c>
      <c r="K84" s="41">
        <v>377</v>
      </c>
      <c r="L84" s="40">
        <v>7</v>
      </c>
    </row>
    <row r="85" spans="1:12" ht="15" x14ac:dyDescent="0.25">
      <c r="A85" s="23"/>
      <c r="B85" s="15"/>
      <c r="C85" s="11"/>
      <c r="D85" s="7" t="s">
        <v>22</v>
      </c>
      <c r="E85" s="39" t="s">
        <v>41</v>
      </c>
      <c r="F85" s="40">
        <v>40</v>
      </c>
      <c r="G85" s="40">
        <v>3.16</v>
      </c>
      <c r="H85" s="40">
        <v>0.4</v>
      </c>
      <c r="I85" s="40">
        <v>19.32</v>
      </c>
      <c r="J85" s="40">
        <v>94</v>
      </c>
      <c r="K85" s="41"/>
      <c r="L85" s="40">
        <v>4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 t="s">
        <v>51</v>
      </c>
      <c r="E87" s="39" t="s">
        <v>52</v>
      </c>
      <c r="F87" s="40">
        <v>15</v>
      </c>
      <c r="G87" s="40">
        <v>1.4999999999999999E-2</v>
      </c>
      <c r="H87" s="40">
        <v>0</v>
      </c>
      <c r="I87" s="40">
        <v>11.91</v>
      </c>
      <c r="J87" s="40">
        <v>48.15</v>
      </c>
      <c r="K87" s="41">
        <v>312</v>
      </c>
      <c r="L87" s="40">
        <v>5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502</v>
      </c>
      <c r="G89" s="19">
        <f t="shared" ref="G89" si="42">SUM(G82:G88)</f>
        <v>22.585000000000001</v>
      </c>
      <c r="H89" s="19">
        <f t="shared" ref="H89" si="43">SUM(H82:H88)</f>
        <v>16.849999999999998</v>
      </c>
      <c r="I89" s="19">
        <f t="shared" ref="I89" si="44">SUM(I82:I88)</f>
        <v>99.829999999999984</v>
      </c>
      <c r="J89" s="19">
        <f t="shared" ref="J89:L89" si="45">SUM(J82:J88)</f>
        <v>641.15</v>
      </c>
      <c r="K89" s="25"/>
      <c r="L89" s="19">
        <f t="shared" si="45"/>
        <v>77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30">
        <f>F89+F99</f>
        <v>502</v>
      </c>
      <c r="G100" s="30">
        <f t="shared" ref="G100" si="50">G89+G99</f>
        <v>22.585000000000001</v>
      </c>
      <c r="H100" s="30">
        <f t="shared" ref="H100" si="51">H89+H99</f>
        <v>16.849999999999998</v>
      </c>
      <c r="I100" s="30">
        <f t="shared" ref="I100" si="52">I89+I99</f>
        <v>99.829999999999984</v>
      </c>
      <c r="J100" s="30">
        <f t="shared" ref="J100:L100" si="53">J89+J99</f>
        <v>641.15</v>
      </c>
      <c r="K100" s="30"/>
      <c r="L100" s="30">
        <f t="shared" si="53"/>
        <v>77</v>
      </c>
    </row>
  </sheetData>
  <mergeCells count="8"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Серик</cp:lastModifiedBy>
  <cp:lastPrinted>2025-04-02T11:54:44Z</cp:lastPrinted>
  <dcterms:created xsi:type="dcterms:W3CDTF">2022-05-16T14:23:56Z</dcterms:created>
  <dcterms:modified xsi:type="dcterms:W3CDTF">2025-09-09T06:31:42Z</dcterms:modified>
</cp:coreProperties>
</file>